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0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D69" i="1" l="1"/>
  <c r="D49" i="1" l="1"/>
  <c r="E49" i="1"/>
  <c r="F49" i="1"/>
  <c r="G49" i="1"/>
  <c r="H49" i="1"/>
  <c r="H27" i="1"/>
  <c r="I27" i="1"/>
  <c r="G27" i="1"/>
  <c r="D14" i="1"/>
  <c r="E14" i="1"/>
  <c r="F14" i="1"/>
  <c r="G14" i="1"/>
  <c r="H14" i="1"/>
  <c r="C14" i="1"/>
  <c r="I14" i="1" l="1"/>
</calcChain>
</file>

<file path=xl/sharedStrings.xml><?xml version="1.0" encoding="utf-8"?>
<sst xmlns="http://schemas.openxmlformats.org/spreadsheetml/2006/main" count="146" uniqueCount="102">
  <si>
    <t>ภาคผนวก ฌ : บัญชีข้อมูลศักยภาพพื้นฐานทางด้านสาธารณสุข</t>
  </si>
  <si>
    <t>โรงพยาบาล</t>
  </si>
  <si>
    <t>แพทย์</t>
  </si>
  <si>
    <t>ทันตแพทย์</t>
  </si>
  <si>
    <t>เภสัชกร</t>
  </si>
  <si>
    <t>นักวิชาการสาธารณสุข</t>
  </si>
  <si>
    <t>รวม</t>
  </si>
  <si>
    <t>ประเภท</t>
  </si>
  <si>
    <t>จำนวน</t>
  </si>
  <si>
    <t>(เครื่อง)</t>
  </si>
  <si>
    <t>เครื่อง</t>
  </si>
  <si>
    <t>อัลตราซาวด์</t>
  </si>
  <si>
    <t>อื่นๆ</t>
  </si>
  <si>
    <t>ALS</t>
  </si>
  <si>
    <t>BLS</t>
  </si>
  <si>
    <t>สถานที่</t>
  </si>
  <si>
    <t>หมายเลขโทรศัพท์ติดตาม</t>
  </si>
  <si>
    <t>หมายเหตุ</t>
  </si>
  <si>
    <t>จำนวนบุคลากร (คน)</t>
  </si>
  <si>
    <t>รวม
(คน)</t>
  </si>
  <si>
    <t>ลำดับ</t>
  </si>
  <si>
    <t>พยาบาล
วิชาชีพ</t>
  </si>
  <si>
    <t>พยาบาล
เทคนิค</t>
  </si>
  <si>
    <t>ตามกรอบ</t>
  </si>
  <si>
    <t>จำนวนจริง</t>
  </si>
  <si>
    <t>จำนวนเตียง</t>
  </si>
  <si>
    <t>รถพยาบาล (คัน)</t>
  </si>
  <si>
    <t xml:space="preserve">เครื่อง </t>
  </si>
  <si>
    <t>CT-SCAN</t>
  </si>
  <si>
    <t>MRI</t>
  </si>
  <si>
    <t>ช่วยหายใจ</t>
  </si>
  <si>
    <t>รองรับคนได้จำนวน
(คน)</t>
  </si>
  <si>
    <t>รายชื่อผู้ประสานงาน</t>
  </si>
  <si>
    <t>รพ.สต. 
ในสังกัด</t>
  </si>
  <si>
    <t>สาธารณสุขสังกัดเทศบาล</t>
  </si>
  <si>
    <t>ศูนย์บริการ</t>
  </si>
  <si>
    <t xml:space="preserve">ตาราง : ข้อมูลบุคลากรทางการแพทย์ในจังหวัดเพชรบุรี </t>
  </si>
  <si>
    <t>ตาราง : ข้อมูลพื้นฐานโรงพยาบาล/สถานบริการสุขภาพในจังหวัดเพชบุรี</t>
  </si>
  <si>
    <t>ข้อมูล : ข้อมูลอุปกรณ์และเครื่องมือทางการแพทย์ของโรงพยาบาลในจังหวัดเพชรบุรี</t>
  </si>
  <si>
    <r>
      <t>ข้อมูล : Local Quarantine</t>
    </r>
    <r>
      <rPr>
        <b/>
        <sz val="16"/>
        <color theme="1"/>
        <rFont val="TH SarabunPSK"/>
        <family val="2"/>
      </rPr>
      <t xml:space="preserve"> ของจังหวัดเพชรบุรี</t>
    </r>
  </si>
  <si>
    <t>โรงพยาบาลพระจอมเกล้า (S)</t>
  </si>
  <si>
    <t>โรงพยาบาลชะอำ (M2)</t>
  </si>
  <si>
    <t>โรงพยาบาลท่ายาง (F1)</t>
  </si>
  <si>
    <t>โรงพยาบาลบ้านแหลม (F2)</t>
  </si>
  <si>
    <t>โรงพยาบาลเขาย้อย (F2)</t>
  </si>
  <si>
    <t>โรงพยาบาลบ้านลาด (F2)</t>
  </si>
  <si>
    <t>โรงพยาบาลแก่งกระจาน (F2)</t>
  </si>
  <si>
    <t>โรงพยาบาลหนองหญ้าปล้อง(F2)</t>
  </si>
  <si>
    <t>(S)</t>
  </si>
  <si>
    <t xml:space="preserve"> (M2)</t>
  </si>
  <si>
    <t>(F2)</t>
  </si>
  <si>
    <t xml:space="preserve">โรงพยาบาลพระจอมเกล้า </t>
  </si>
  <si>
    <t xml:space="preserve">โรงพยาบาลชะอำ </t>
  </si>
  <si>
    <t xml:space="preserve">โรงพยาบาลท่ายาง </t>
  </si>
  <si>
    <t xml:space="preserve">โรงพยาบาลบ้านแหลม </t>
  </si>
  <si>
    <t xml:space="preserve">โรงพยาบาลเขาย้อย </t>
  </si>
  <si>
    <t xml:space="preserve">โรงพยาบาลบ้านลาด </t>
  </si>
  <si>
    <t>โรงพยาบาลหนองหญ้าปล้อง</t>
  </si>
  <si>
    <t xml:space="preserve">โรงพยาบาลแก่งกระจาน </t>
  </si>
  <si>
    <t>ALS = 6</t>
  </si>
  <si>
    <t>ALS = 4</t>
  </si>
  <si>
    <t>ALS = 2</t>
  </si>
  <si>
    <t>ALS = 3</t>
  </si>
  <si>
    <t>นายโฆษิต เม่งสวัสดิ์</t>
  </si>
  <si>
    <t xml:space="preserve">092-2599966 </t>
  </si>
  <si>
    <t>นางพะเนือง วะชังเงิน</t>
  </si>
  <si>
    <t>นางโสภา หมู่ศิริ</t>
  </si>
  <si>
    <t>นางสรินนา จันทโชติ</t>
  </si>
  <si>
    <t>นางปราณี มหาบุญปีติ</t>
  </si>
  <si>
    <t>086-4037371</t>
  </si>
  <si>
    <t>089-0601133</t>
  </si>
  <si>
    <t>096-9782491</t>
  </si>
  <si>
    <t>092-6414165</t>
  </si>
  <si>
    <t>เพชรชะอำ (PCA)</t>
  </si>
  <si>
    <t>ชะอำ อีโคแมป์ 1 (ECO 1)</t>
  </si>
  <si>
    <t xml:space="preserve">ชะอำ อีโคแมป์ 2 (ECO 2)  </t>
  </si>
  <si>
    <t xml:space="preserve">ชะอำ อีโคแคมป์ 3 (ECO 3) </t>
  </si>
  <si>
    <t xml:space="preserve">ออนกรีนรีสอร์ท (OG)  </t>
  </si>
  <si>
    <t>อาคารเพชรน้ำหนึ่ง ม.ราชภัฏเพชรบุรี (PBRU)</t>
  </si>
  <si>
    <t>087-1513324</t>
  </si>
  <si>
    <t>095-7492695</t>
  </si>
  <si>
    <t>062-1828055</t>
  </si>
  <si>
    <t>062-1800484</t>
  </si>
  <si>
    <t>089-9139888</t>
  </si>
  <si>
    <t>093-4981376</t>
  </si>
  <si>
    <t>นายเมธา สุขารมย์</t>
  </si>
  <si>
    <t>ต้นตาลรีสอร์ท ( TN)</t>
  </si>
  <si>
    <t>ญ มินทรา รีสอร์ท ( YMT)</t>
  </si>
  <si>
    <t>ฤทธิมา รีสอร์ท  (RTM)</t>
  </si>
  <si>
    <t>น.ส.ศิริพร หอศิวาลัย</t>
  </si>
  <si>
    <t>นางสายสุณี กรแก้ว</t>
  </si>
  <si>
    <t>สวนเพชร รีสอร์ท (SP)</t>
  </si>
  <si>
    <t xml:space="preserve">ศูนย์กายภาพเขาย้อย  </t>
  </si>
  <si>
    <t>น.ส.น้องนุช ชุ่มเชื้อ</t>
  </si>
  <si>
    <t>นางสิริรัตน์ สุขอร่าม</t>
  </si>
  <si>
    <t>นางทัศนีย์ ธีระศานต์</t>
  </si>
  <si>
    <t>บุญธิดาฟาร์ม (BID)</t>
  </si>
  <si>
    <t>รพ.สนามหนองชุมพล (NCP)</t>
  </si>
  <si>
    <t xml:space="preserve">ศูนย์กาชาด </t>
  </si>
  <si>
    <t>ค่ายเพชรโยธิน (PYT)</t>
  </si>
  <si>
    <t>น.ส.กนกรัตน์ เมฆนาคา</t>
  </si>
  <si>
    <t>061-3322500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</si>
</sst>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6"/>
      <color theme="1"/>
      <name val="Arial"/>
      <family val="2"/>
      <charset val="22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67" workbookViewId="0">
      <selection activeCell="A71" sqref="A71:I72"/>
    </sheetView>
  </sheetViews>
  <sheetFormatPr defaultRowHeight="20.25" x14ac:dyDescent="0.3"/>
  <cols>
    <col min="1" max="1" width="3.1640625" customWidth="1"/>
    <col min="2" max="2" width="15.5" customWidth="1"/>
    <col min="3" max="8" width="6.33203125" style="10" customWidth="1"/>
    <col min="9" max="9" width="7.33203125" style="10" customWidth="1"/>
  </cols>
  <sheetData>
    <row r="1" spans="1:9" ht="21" x14ac:dyDescent="0.3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1" x14ac:dyDescent="0.3">
      <c r="A2" s="20"/>
      <c r="B2" s="20"/>
      <c r="C2" s="20"/>
      <c r="D2" s="20"/>
      <c r="E2" s="20"/>
      <c r="F2" s="20"/>
      <c r="G2" s="20"/>
      <c r="H2" s="20"/>
      <c r="I2" s="20"/>
    </row>
    <row r="3" spans="1:9" ht="21" x14ac:dyDescent="0.3">
      <c r="A3" s="79" t="s">
        <v>36</v>
      </c>
      <c r="B3" s="79"/>
      <c r="C3" s="79"/>
      <c r="D3" s="79"/>
      <c r="E3" s="79"/>
      <c r="F3" s="79"/>
      <c r="G3" s="79"/>
      <c r="H3" s="79"/>
      <c r="I3" s="79"/>
    </row>
    <row r="4" spans="1:9" ht="24" customHeight="1" x14ac:dyDescent="0.3">
      <c r="A4" s="82" t="s">
        <v>20</v>
      </c>
      <c r="B4" s="76" t="s">
        <v>1</v>
      </c>
      <c r="C4" s="84" t="s">
        <v>18</v>
      </c>
      <c r="D4" s="85"/>
      <c r="E4" s="85"/>
      <c r="F4" s="85"/>
      <c r="G4" s="85"/>
      <c r="H4" s="86"/>
      <c r="I4" s="76" t="s">
        <v>19</v>
      </c>
    </row>
    <row r="5" spans="1:9" ht="42" customHeight="1" x14ac:dyDescent="0.3">
      <c r="A5" s="83"/>
      <c r="B5" s="77"/>
      <c r="C5" s="22" t="s">
        <v>2</v>
      </c>
      <c r="D5" s="23" t="s">
        <v>3</v>
      </c>
      <c r="E5" s="23" t="s">
        <v>4</v>
      </c>
      <c r="F5" s="23" t="s">
        <v>21</v>
      </c>
      <c r="G5" s="23" t="s">
        <v>22</v>
      </c>
      <c r="H5" s="23" t="s">
        <v>5</v>
      </c>
      <c r="I5" s="77"/>
    </row>
    <row r="6" spans="1:9" ht="21" x14ac:dyDescent="0.3">
      <c r="A6" s="3">
        <v>1</v>
      </c>
      <c r="B6" s="5" t="s">
        <v>40</v>
      </c>
      <c r="C6" s="3">
        <v>68</v>
      </c>
      <c r="D6" s="3">
        <v>11</v>
      </c>
      <c r="E6" s="3">
        <v>41</v>
      </c>
      <c r="F6" s="3">
        <v>476</v>
      </c>
      <c r="G6" s="3"/>
      <c r="H6" s="3"/>
      <c r="I6" s="3">
        <v>596</v>
      </c>
    </row>
    <row r="7" spans="1:9" ht="21" x14ac:dyDescent="0.3">
      <c r="A7" s="3">
        <v>2</v>
      </c>
      <c r="B7" s="5" t="s">
        <v>41</v>
      </c>
      <c r="C7" s="3">
        <v>10</v>
      </c>
      <c r="D7" s="3">
        <v>5</v>
      </c>
      <c r="E7" s="3">
        <v>13</v>
      </c>
      <c r="F7" s="3">
        <v>99</v>
      </c>
      <c r="G7" s="3"/>
      <c r="H7" s="3">
        <v>9</v>
      </c>
      <c r="I7" s="3">
        <v>136</v>
      </c>
    </row>
    <row r="8" spans="1:9" ht="21" x14ac:dyDescent="0.3">
      <c r="A8" s="3">
        <v>3</v>
      </c>
      <c r="B8" s="5" t="s">
        <v>42</v>
      </c>
      <c r="C8" s="3">
        <v>10</v>
      </c>
      <c r="D8" s="3">
        <v>9</v>
      </c>
      <c r="E8" s="3">
        <v>7</v>
      </c>
      <c r="F8" s="3">
        <v>94</v>
      </c>
      <c r="G8" s="3"/>
      <c r="H8" s="3">
        <v>5</v>
      </c>
      <c r="I8" s="3">
        <v>125</v>
      </c>
    </row>
    <row r="9" spans="1:9" ht="21" x14ac:dyDescent="0.3">
      <c r="A9" s="3">
        <v>4</v>
      </c>
      <c r="B9" s="5" t="s">
        <v>43</v>
      </c>
      <c r="C9" s="3">
        <v>8</v>
      </c>
      <c r="D9" s="3">
        <v>4</v>
      </c>
      <c r="E9" s="3">
        <v>5</v>
      </c>
      <c r="F9" s="3">
        <v>55</v>
      </c>
      <c r="G9" s="3"/>
      <c r="H9" s="3">
        <v>11</v>
      </c>
      <c r="I9" s="3">
        <v>83</v>
      </c>
    </row>
    <row r="10" spans="1:9" ht="21" x14ac:dyDescent="0.3">
      <c r="A10" s="3">
        <v>5</v>
      </c>
      <c r="B10" s="5" t="s">
        <v>44</v>
      </c>
      <c r="C10" s="3">
        <v>7</v>
      </c>
      <c r="D10" s="3">
        <v>4</v>
      </c>
      <c r="E10" s="3">
        <v>5</v>
      </c>
      <c r="F10" s="3">
        <v>57</v>
      </c>
      <c r="G10" s="3"/>
      <c r="H10" s="3"/>
      <c r="I10" s="3">
        <v>73</v>
      </c>
    </row>
    <row r="11" spans="1:9" ht="21" x14ac:dyDescent="0.3">
      <c r="A11" s="3">
        <v>6</v>
      </c>
      <c r="B11" s="5" t="s">
        <v>45</v>
      </c>
      <c r="C11" s="3">
        <v>5</v>
      </c>
      <c r="D11" s="3">
        <v>4</v>
      </c>
      <c r="E11" s="3">
        <v>6</v>
      </c>
      <c r="F11" s="3">
        <v>69</v>
      </c>
      <c r="G11" s="3"/>
      <c r="H11" s="3">
        <v>3</v>
      </c>
      <c r="I11" s="3">
        <v>87</v>
      </c>
    </row>
    <row r="12" spans="1:9" ht="21" customHeight="1" x14ac:dyDescent="0.3">
      <c r="A12" s="3">
        <v>7</v>
      </c>
      <c r="B12" s="49" t="s">
        <v>47</v>
      </c>
      <c r="C12" s="3">
        <v>4</v>
      </c>
      <c r="D12" s="3">
        <v>2</v>
      </c>
      <c r="E12" s="3">
        <v>4</v>
      </c>
      <c r="F12" s="3">
        <v>44</v>
      </c>
      <c r="G12" s="3"/>
      <c r="H12" s="3">
        <v>5</v>
      </c>
      <c r="I12" s="3">
        <v>59</v>
      </c>
    </row>
    <row r="13" spans="1:9" ht="21" customHeight="1" x14ac:dyDescent="0.3">
      <c r="A13" s="3">
        <v>8</v>
      </c>
      <c r="B13" s="5" t="s">
        <v>46</v>
      </c>
      <c r="C13" s="3">
        <v>3</v>
      </c>
      <c r="D13" s="3">
        <v>3</v>
      </c>
      <c r="E13" s="3">
        <v>3</v>
      </c>
      <c r="F13" s="3">
        <v>50</v>
      </c>
      <c r="G13" s="3"/>
      <c r="H13" s="3">
        <v>11</v>
      </c>
      <c r="I13" s="3">
        <v>70</v>
      </c>
    </row>
    <row r="14" spans="1:9" ht="21" x14ac:dyDescent="0.3">
      <c r="A14" s="68" t="s">
        <v>6</v>
      </c>
      <c r="B14" s="70"/>
      <c r="C14" s="24">
        <f>SUM(C6:C13)</f>
        <v>115</v>
      </c>
      <c r="D14" s="24">
        <f t="shared" ref="D14:I14" si="0">SUM(D6:D13)</f>
        <v>42</v>
      </c>
      <c r="E14" s="24">
        <f t="shared" si="0"/>
        <v>84</v>
      </c>
      <c r="F14" s="24">
        <f t="shared" si="0"/>
        <v>944</v>
      </c>
      <c r="G14" s="24">
        <f t="shared" si="0"/>
        <v>0</v>
      </c>
      <c r="H14" s="24">
        <f t="shared" si="0"/>
        <v>44</v>
      </c>
      <c r="I14" s="24">
        <f t="shared" si="0"/>
        <v>1229</v>
      </c>
    </row>
    <row r="15" spans="1:9" ht="21" x14ac:dyDescent="0.3">
      <c r="A15" s="1"/>
    </row>
    <row r="16" spans="1:9" ht="21" x14ac:dyDescent="0.3">
      <c r="A16" s="79" t="s">
        <v>37</v>
      </c>
      <c r="B16" s="79"/>
      <c r="C16" s="79"/>
      <c r="D16" s="79"/>
      <c r="E16" s="79"/>
      <c r="F16" s="79"/>
    </row>
    <row r="17" spans="1:9" ht="24" customHeight="1" x14ac:dyDescent="0.3">
      <c r="A17" s="81" t="s">
        <v>20</v>
      </c>
      <c r="B17" s="75" t="s">
        <v>1</v>
      </c>
      <c r="C17" s="95" t="s">
        <v>7</v>
      </c>
      <c r="D17" s="71"/>
      <c r="E17" s="72"/>
      <c r="F17" s="90" t="s">
        <v>25</v>
      </c>
      <c r="G17" s="91"/>
      <c r="H17" s="25" t="s">
        <v>8</v>
      </c>
      <c r="I17" s="26" t="s">
        <v>35</v>
      </c>
    </row>
    <row r="18" spans="1:9" ht="48" customHeight="1" x14ac:dyDescent="0.3">
      <c r="A18" s="81"/>
      <c r="B18" s="75"/>
      <c r="C18" s="96"/>
      <c r="D18" s="73"/>
      <c r="E18" s="74"/>
      <c r="F18" s="27" t="s">
        <v>23</v>
      </c>
      <c r="G18" s="27" t="s">
        <v>24</v>
      </c>
      <c r="H18" s="28" t="s">
        <v>33</v>
      </c>
      <c r="I18" s="29" t="s">
        <v>34</v>
      </c>
    </row>
    <row r="19" spans="1:9" ht="21.75" customHeight="1" x14ac:dyDescent="0.3">
      <c r="A19" s="4">
        <v>1</v>
      </c>
      <c r="B19" s="5" t="s">
        <v>51</v>
      </c>
      <c r="C19" s="87" t="s">
        <v>48</v>
      </c>
      <c r="D19" s="88"/>
      <c r="E19" s="89"/>
      <c r="F19" s="13">
        <v>520</v>
      </c>
      <c r="G19" s="13"/>
      <c r="H19" s="12">
        <v>23</v>
      </c>
      <c r="I19" s="12"/>
    </row>
    <row r="20" spans="1:9" ht="21.75" customHeight="1" x14ac:dyDescent="0.3">
      <c r="A20" s="4">
        <v>2</v>
      </c>
      <c r="B20" s="5" t="s">
        <v>52</v>
      </c>
      <c r="C20" s="87" t="s">
        <v>49</v>
      </c>
      <c r="D20" s="88"/>
      <c r="E20" s="89"/>
      <c r="F20" s="13">
        <v>60</v>
      </c>
      <c r="G20" s="11">
        <v>115</v>
      </c>
      <c r="H20" s="12">
        <v>13</v>
      </c>
      <c r="I20" s="12"/>
    </row>
    <row r="21" spans="1:9" ht="21.75" customHeight="1" x14ac:dyDescent="0.3">
      <c r="A21" s="4">
        <v>3</v>
      </c>
      <c r="B21" s="5" t="s">
        <v>53</v>
      </c>
      <c r="C21" s="87" t="s">
        <v>50</v>
      </c>
      <c r="D21" s="88"/>
      <c r="E21" s="89"/>
      <c r="F21" s="13">
        <v>60</v>
      </c>
      <c r="G21" s="11">
        <v>74</v>
      </c>
      <c r="H21" s="12">
        <v>20</v>
      </c>
      <c r="I21" s="12"/>
    </row>
    <row r="22" spans="1:9" ht="21.75" customHeight="1" x14ac:dyDescent="0.3">
      <c r="A22" s="4">
        <v>4</v>
      </c>
      <c r="B22" s="5" t="s">
        <v>54</v>
      </c>
      <c r="C22" s="87" t="s">
        <v>50</v>
      </c>
      <c r="D22" s="88"/>
      <c r="E22" s="89"/>
      <c r="F22" s="13">
        <v>30</v>
      </c>
      <c r="G22" s="11">
        <v>33</v>
      </c>
      <c r="H22" s="12">
        <v>13</v>
      </c>
      <c r="I22" s="12"/>
    </row>
    <row r="23" spans="1:9" ht="21.75" customHeight="1" x14ac:dyDescent="0.3">
      <c r="A23" s="4">
        <v>5</v>
      </c>
      <c r="B23" s="5" t="s">
        <v>55</v>
      </c>
      <c r="C23" s="87" t="s">
        <v>50</v>
      </c>
      <c r="D23" s="88"/>
      <c r="E23" s="89"/>
      <c r="F23" s="13">
        <v>30</v>
      </c>
      <c r="G23" s="11"/>
      <c r="H23" s="12">
        <v>12</v>
      </c>
      <c r="I23" s="12"/>
    </row>
    <row r="24" spans="1:9" ht="21.75" customHeight="1" x14ac:dyDescent="0.3">
      <c r="A24" s="4">
        <v>6</v>
      </c>
      <c r="B24" s="5" t="s">
        <v>56</v>
      </c>
      <c r="C24" s="87" t="s">
        <v>50</v>
      </c>
      <c r="D24" s="88"/>
      <c r="E24" s="89"/>
      <c r="F24" s="13">
        <v>30</v>
      </c>
      <c r="G24" s="11">
        <v>35</v>
      </c>
      <c r="H24" s="12">
        <v>19</v>
      </c>
      <c r="I24" s="12"/>
    </row>
    <row r="25" spans="1:9" ht="21.75" customHeight="1" x14ac:dyDescent="0.3">
      <c r="A25" s="4">
        <v>7</v>
      </c>
      <c r="B25" s="5" t="s">
        <v>57</v>
      </c>
      <c r="C25" s="87" t="s">
        <v>50</v>
      </c>
      <c r="D25" s="88"/>
      <c r="E25" s="89"/>
      <c r="F25" s="3">
        <v>30</v>
      </c>
      <c r="G25" s="11">
        <v>32</v>
      </c>
      <c r="H25" s="12">
        <v>8</v>
      </c>
      <c r="I25" s="12"/>
    </row>
    <row r="26" spans="1:9" s="16" customFormat="1" ht="24" customHeight="1" x14ac:dyDescent="0.3">
      <c r="A26" s="14">
        <v>8</v>
      </c>
      <c r="B26" s="5" t="s">
        <v>58</v>
      </c>
      <c r="C26" s="87" t="s">
        <v>50</v>
      </c>
      <c r="D26" s="88"/>
      <c r="E26" s="89"/>
      <c r="F26" s="17">
        <v>30</v>
      </c>
      <c r="G26" s="18">
        <v>42</v>
      </c>
      <c r="H26" s="19">
        <v>9</v>
      </c>
      <c r="I26" s="19"/>
    </row>
    <row r="27" spans="1:9" ht="21.75" customHeight="1" x14ac:dyDescent="0.3">
      <c r="A27" s="68" t="s">
        <v>6</v>
      </c>
      <c r="B27" s="69"/>
      <c r="C27" s="69"/>
      <c r="D27" s="69"/>
      <c r="E27" s="70"/>
      <c r="F27" s="30">
        <f>SUM(F19:F26)</f>
        <v>790</v>
      </c>
      <c r="G27" s="30">
        <f>SUM(G19:G26)</f>
        <v>331</v>
      </c>
      <c r="H27" s="30">
        <f t="shared" ref="H27:I27" si="1">SUM(H19:H26)</f>
        <v>117</v>
      </c>
      <c r="I27" s="30">
        <f t="shared" si="1"/>
        <v>0</v>
      </c>
    </row>
    <row r="28" spans="1:9" s="9" customFormat="1" ht="21" x14ac:dyDescent="0.3">
      <c r="A28" s="6"/>
      <c r="B28" s="7"/>
      <c r="C28" s="8"/>
      <c r="D28" s="8"/>
      <c r="E28" s="8"/>
      <c r="F28" s="6"/>
      <c r="G28" s="6"/>
      <c r="H28" s="8"/>
      <c r="I28" s="8"/>
    </row>
    <row r="29" spans="1:9" s="9" customFormat="1" ht="21" x14ac:dyDescent="0.3">
      <c r="A29" s="6"/>
      <c r="B29" s="7"/>
      <c r="C29" s="8"/>
      <c r="D29" s="8"/>
      <c r="E29" s="8"/>
      <c r="F29" s="6"/>
      <c r="G29" s="6"/>
      <c r="H29" s="8"/>
      <c r="I29" s="8"/>
    </row>
    <row r="30" spans="1:9" s="9" customFormat="1" ht="21" x14ac:dyDescent="0.3">
      <c r="A30" s="6"/>
      <c r="B30" s="7"/>
      <c r="C30" s="8"/>
      <c r="D30" s="8"/>
      <c r="E30" s="8"/>
      <c r="F30" s="6"/>
      <c r="G30" s="6"/>
      <c r="H30" s="8"/>
      <c r="I30" s="8"/>
    </row>
    <row r="31" spans="1:9" s="9" customFormat="1" ht="21" x14ac:dyDescent="0.3">
      <c r="A31" s="6"/>
      <c r="B31" s="7"/>
      <c r="C31" s="8"/>
      <c r="D31" s="8"/>
      <c r="E31" s="8"/>
      <c r="F31" s="6"/>
      <c r="G31" s="6"/>
      <c r="H31" s="8"/>
      <c r="I31" s="8"/>
    </row>
    <row r="32" spans="1:9" s="9" customFormat="1" ht="21" x14ac:dyDescent="0.3">
      <c r="A32" s="6"/>
      <c r="B32" s="7"/>
      <c r="C32" s="8"/>
      <c r="D32" s="8"/>
      <c r="E32" s="8"/>
      <c r="F32" s="6"/>
      <c r="G32" s="6"/>
      <c r="H32" s="8"/>
      <c r="I32" s="8"/>
    </row>
    <row r="33" spans="1:9" s="9" customFormat="1" ht="21" x14ac:dyDescent="0.3">
      <c r="A33" s="6"/>
      <c r="B33" s="7"/>
      <c r="C33" s="8"/>
      <c r="D33" s="8"/>
      <c r="E33" s="8"/>
      <c r="F33" s="6"/>
      <c r="G33" s="6"/>
      <c r="H33" s="8"/>
      <c r="I33" s="8"/>
    </row>
    <row r="34" spans="1:9" s="9" customFormat="1" ht="21" x14ac:dyDescent="0.3">
      <c r="A34" s="6"/>
      <c r="B34" s="7"/>
      <c r="C34" s="8"/>
      <c r="D34" s="8"/>
      <c r="E34" s="8"/>
      <c r="F34" s="6"/>
      <c r="G34" s="6"/>
      <c r="H34" s="8"/>
      <c r="I34" s="8"/>
    </row>
    <row r="35" spans="1:9" s="9" customFormat="1" ht="21" x14ac:dyDescent="0.3">
      <c r="A35" s="6"/>
      <c r="B35" s="7"/>
      <c r="C35" s="8"/>
      <c r="D35" s="8"/>
      <c r="E35" s="8"/>
      <c r="F35" s="6"/>
      <c r="G35" s="6"/>
      <c r="H35" s="8"/>
      <c r="I35" s="8"/>
    </row>
    <row r="36" spans="1:9" s="9" customFormat="1" ht="21" x14ac:dyDescent="0.3">
      <c r="A36" s="6"/>
      <c r="B36" s="7"/>
      <c r="C36" s="8"/>
      <c r="D36" s="8"/>
      <c r="E36" s="8"/>
      <c r="F36" s="6"/>
      <c r="G36" s="6"/>
      <c r="H36" s="8"/>
      <c r="I36" s="8"/>
    </row>
    <row r="37" spans="1:9" ht="21" x14ac:dyDescent="0.3">
      <c r="A37" s="79" t="s">
        <v>38</v>
      </c>
      <c r="B37" s="79"/>
      <c r="C37" s="79"/>
      <c r="D37" s="79"/>
      <c r="E37" s="79"/>
      <c r="F37" s="79"/>
      <c r="G37" s="79"/>
      <c r="H37" s="79"/>
      <c r="I37" s="79"/>
    </row>
    <row r="38" spans="1:9" ht="24" customHeight="1" x14ac:dyDescent="0.3">
      <c r="A38" s="81" t="s">
        <v>20</v>
      </c>
      <c r="B38" s="75" t="s">
        <v>1</v>
      </c>
      <c r="C38" s="90" t="s">
        <v>26</v>
      </c>
      <c r="D38" s="91"/>
      <c r="E38" s="25" t="s">
        <v>27</v>
      </c>
      <c r="F38" s="25" t="s">
        <v>27</v>
      </c>
      <c r="G38" s="25" t="s">
        <v>10</v>
      </c>
      <c r="H38" s="25" t="s">
        <v>10</v>
      </c>
      <c r="I38" s="75" t="s">
        <v>12</v>
      </c>
    </row>
    <row r="39" spans="1:9" ht="24" customHeight="1" x14ac:dyDescent="0.35">
      <c r="A39" s="81"/>
      <c r="B39" s="75"/>
      <c r="C39" s="76" t="s">
        <v>13</v>
      </c>
      <c r="D39" s="76" t="s">
        <v>14</v>
      </c>
      <c r="E39" s="31" t="s">
        <v>29</v>
      </c>
      <c r="F39" s="31" t="s">
        <v>28</v>
      </c>
      <c r="G39" s="32" t="s">
        <v>30</v>
      </c>
      <c r="H39" s="33" t="s">
        <v>11</v>
      </c>
      <c r="I39" s="75"/>
    </row>
    <row r="40" spans="1:9" ht="24" customHeight="1" x14ac:dyDescent="0.3">
      <c r="A40" s="81"/>
      <c r="B40" s="75"/>
      <c r="C40" s="77"/>
      <c r="D40" s="77"/>
      <c r="E40" s="34" t="s">
        <v>9</v>
      </c>
      <c r="F40" s="34" t="s">
        <v>9</v>
      </c>
      <c r="G40" s="31" t="s">
        <v>9</v>
      </c>
      <c r="H40" s="27" t="s">
        <v>9</v>
      </c>
      <c r="I40" s="75"/>
    </row>
    <row r="41" spans="1:9" ht="21" x14ac:dyDescent="0.3">
      <c r="A41" s="4">
        <v>1</v>
      </c>
      <c r="B41" s="5" t="s">
        <v>51</v>
      </c>
      <c r="C41" s="36" t="s">
        <v>59</v>
      </c>
      <c r="D41" s="36" t="s">
        <v>14</v>
      </c>
      <c r="E41" s="37">
        <v>0</v>
      </c>
      <c r="F41" s="36">
        <v>1</v>
      </c>
      <c r="G41" s="36"/>
      <c r="H41" s="36"/>
      <c r="I41" s="38"/>
    </row>
    <row r="42" spans="1:9" ht="21" x14ac:dyDescent="0.3">
      <c r="A42" s="4">
        <v>2</v>
      </c>
      <c r="B42" s="5" t="s">
        <v>52</v>
      </c>
      <c r="C42" s="36" t="s">
        <v>60</v>
      </c>
      <c r="D42" s="36" t="s">
        <v>14</v>
      </c>
      <c r="E42" s="39">
        <v>0</v>
      </c>
      <c r="F42" s="39">
        <v>0</v>
      </c>
      <c r="G42" s="39">
        <v>11</v>
      </c>
      <c r="H42" s="36">
        <v>4</v>
      </c>
      <c r="I42" s="40"/>
    </row>
    <row r="43" spans="1:9" ht="21" x14ac:dyDescent="0.3">
      <c r="A43" s="4">
        <v>3</v>
      </c>
      <c r="B43" s="5" t="s">
        <v>53</v>
      </c>
      <c r="C43" s="36" t="s">
        <v>60</v>
      </c>
      <c r="D43" s="36" t="s">
        <v>14</v>
      </c>
      <c r="E43" s="39">
        <v>0</v>
      </c>
      <c r="F43" s="39">
        <v>0</v>
      </c>
      <c r="G43" s="39">
        <v>3</v>
      </c>
      <c r="H43" s="36">
        <v>4</v>
      </c>
      <c r="I43" s="40"/>
    </row>
    <row r="44" spans="1:9" ht="21" x14ac:dyDescent="0.3">
      <c r="A44" s="4">
        <v>4</v>
      </c>
      <c r="B44" s="5" t="s">
        <v>54</v>
      </c>
      <c r="C44" s="36" t="s">
        <v>61</v>
      </c>
      <c r="D44" s="36" t="s">
        <v>14</v>
      </c>
      <c r="E44" s="39">
        <v>0</v>
      </c>
      <c r="F44" s="39">
        <v>0</v>
      </c>
      <c r="G44" s="39"/>
      <c r="H44" s="36"/>
      <c r="I44" s="40"/>
    </row>
    <row r="45" spans="1:9" ht="21" x14ac:dyDescent="0.3">
      <c r="A45" s="4">
        <v>5</v>
      </c>
      <c r="B45" s="5" t="s">
        <v>55</v>
      </c>
      <c r="C45" s="36" t="s">
        <v>60</v>
      </c>
      <c r="D45" s="36" t="s">
        <v>14</v>
      </c>
      <c r="E45" s="39">
        <v>0</v>
      </c>
      <c r="F45" s="39">
        <v>0</v>
      </c>
      <c r="G45" s="39"/>
      <c r="H45" s="36"/>
      <c r="I45" s="40"/>
    </row>
    <row r="46" spans="1:9" ht="21" x14ac:dyDescent="0.3">
      <c r="A46" s="4">
        <v>6</v>
      </c>
      <c r="B46" s="5" t="s">
        <v>56</v>
      </c>
      <c r="C46" s="36" t="s">
        <v>62</v>
      </c>
      <c r="D46" s="36" t="s">
        <v>14</v>
      </c>
      <c r="E46" s="39">
        <v>0</v>
      </c>
      <c r="F46" s="39">
        <v>0</v>
      </c>
      <c r="G46" s="39"/>
      <c r="H46" s="36"/>
      <c r="I46" s="40"/>
    </row>
    <row r="47" spans="1:9" ht="21" x14ac:dyDescent="0.3">
      <c r="A47" s="4">
        <v>7</v>
      </c>
      <c r="B47" s="5" t="s">
        <v>57</v>
      </c>
      <c r="C47" s="36" t="s">
        <v>62</v>
      </c>
      <c r="D47" s="36" t="s">
        <v>14</v>
      </c>
      <c r="E47" s="36">
        <v>0</v>
      </c>
      <c r="F47" s="36">
        <v>0</v>
      </c>
      <c r="G47" s="36">
        <v>2</v>
      </c>
      <c r="H47" s="36">
        <v>1</v>
      </c>
      <c r="I47" s="41"/>
    </row>
    <row r="48" spans="1:9" ht="21" x14ac:dyDescent="0.3">
      <c r="A48" s="4">
        <v>8</v>
      </c>
      <c r="B48" s="5" t="s">
        <v>58</v>
      </c>
      <c r="C48" s="36" t="s">
        <v>60</v>
      </c>
      <c r="D48" s="36" t="s">
        <v>14</v>
      </c>
      <c r="E48" s="36">
        <v>0</v>
      </c>
      <c r="F48" s="36">
        <v>0</v>
      </c>
      <c r="G48" s="36">
        <v>1</v>
      </c>
      <c r="H48" s="36">
        <v>1</v>
      </c>
      <c r="I48" s="41"/>
    </row>
    <row r="49" spans="1:9" ht="21" x14ac:dyDescent="0.3">
      <c r="A49" s="68" t="s">
        <v>6</v>
      </c>
      <c r="B49" s="70"/>
      <c r="C49" s="42">
        <v>30</v>
      </c>
      <c r="D49" s="42">
        <f t="shared" ref="D49:H49" si="2">SUM(D41:D48)</f>
        <v>0</v>
      </c>
      <c r="E49" s="42">
        <f t="shared" si="2"/>
        <v>0</v>
      </c>
      <c r="F49" s="42">
        <f t="shared" si="2"/>
        <v>1</v>
      </c>
      <c r="G49" s="42">
        <f t="shared" si="2"/>
        <v>17</v>
      </c>
      <c r="H49" s="42">
        <f t="shared" si="2"/>
        <v>10</v>
      </c>
      <c r="I49" s="35"/>
    </row>
    <row r="50" spans="1:9" s="9" customFormat="1" ht="21" x14ac:dyDescent="0.3">
      <c r="A50" s="6"/>
      <c r="B50" s="6"/>
      <c r="C50" s="6"/>
      <c r="D50" s="6"/>
      <c r="E50" s="6"/>
      <c r="F50" s="6"/>
      <c r="G50" s="6"/>
      <c r="H50" s="6"/>
      <c r="I50" s="6"/>
    </row>
    <row r="51" spans="1:9" ht="21" x14ac:dyDescent="0.3">
      <c r="A51" s="80" t="s">
        <v>39</v>
      </c>
      <c r="B51" s="80"/>
      <c r="C51" s="80"/>
      <c r="D51" s="80"/>
      <c r="E51" s="80"/>
      <c r="F51" s="80"/>
    </row>
    <row r="52" spans="1:9" ht="24" customHeight="1" x14ac:dyDescent="0.3">
      <c r="A52" s="81" t="s">
        <v>20</v>
      </c>
      <c r="B52" s="75" t="s">
        <v>15</v>
      </c>
      <c r="C52" s="75"/>
      <c r="D52" s="75" t="s">
        <v>31</v>
      </c>
      <c r="E52" s="71" t="s">
        <v>32</v>
      </c>
      <c r="F52" s="72"/>
      <c r="G52" s="95" t="s">
        <v>16</v>
      </c>
      <c r="H52" s="72"/>
      <c r="I52" s="75" t="s">
        <v>17</v>
      </c>
    </row>
    <row r="53" spans="1:9" ht="41.25" customHeight="1" x14ac:dyDescent="0.3">
      <c r="A53" s="82"/>
      <c r="B53" s="75"/>
      <c r="C53" s="75"/>
      <c r="D53" s="75"/>
      <c r="E53" s="73"/>
      <c r="F53" s="74"/>
      <c r="G53" s="96"/>
      <c r="H53" s="74"/>
      <c r="I53" s="76"/>
    </row>
    <row r="54" spans="1:9" s="16" customFormat="1" ht="21" customHeight="1" x14ac:dyDescent="0.3">
      <c r="A54" s="14">
        <v>1</v>
      </c>
      <c r="B54" s="56" t="s">
        <v>78</v>
      </c>
      <c r="C54" s="57"/>
      <c r="D54" s="21">
        <v>65</v>
      </c>
      <c r="E54" s="56" t="s">
        <v>63</v>
      </c>
      <c r="F54" s="57"/>
      <c r="G54" s="94" t="s">
        <v>64</v>
      </c>
      <c r="H54" s="94"/>
      <c r="I54" s="15"/>
    </row>
    <row r="55" spans="1:9" s="16" customFormat="1" ht="21" customHeight="1" x14ac:dyDescent="0.3">
      <c r="A55" s="14">
        <v>2</v>
      </c>
      <c r="B55" s="52" t="s">
        <v>73</v>
      </c>
      <c r="C55" s="53"/>
      <c r="D55" s="21">
        <v>200</v>
      </c>
      <c r="E55" s="54" t="s">
        <v>66</v>
      </c>
      <c r="F55" s="55"/>
      <c r="G55" s="50" t="s">
        <v>69</v>
      </c>
      <c r="H55" s="51"/>
      <c r="I55" s="21"/>
    </row>
    <row r="56" spans="1:9" s="16" customFormat="1" ht="21" customHeight="1" x14ac:dyDescent="0.3">
      <c r="A56" s="14">
        <v>3</v>
      </c>
      <c r="B56" s="64" t="s">
        <v>74</v>
      </c>
      <c r="C56" s="65"/>
      <c r="D56" s="21">
        <v>142</v>
      </c>
      <c r="E56" s="66" t="s">
        <v>65</v>
      </c>
      <c r="F56" s="67"/>
      <c r="G56" s="58" t="s">
        <v>70</v>
      </c>
      <c r="H56" s="59"/>
      <c r="I56" s="21"/>
    </row>
    <row r="57" spans="1:9" s="16" customFormat="1" ht="21" customHeight="1" x14ac:dyDescent="0.3">
      <c r="A57" s="14">
        <v>4</v>
      </c>
      <c r="B57" s="52" t="s">
        <v>75</v>
      </c>
      <c r="C57" s="53"/>
      <c r="D57" s="21">
        <v>136</v>
      </c>
      <c r="E57" s="54" t="s">
        <v>67</v>
      </c>
      <c r="F57" s="55"/>
      <c r="G57" s="50" t="s">
        <v>71</v>
      </c>
      <c r="H57" s="51"/>
      <c r="I57" s="21"/>
    </row>
    <row r="58" spans="1:9" s="16" customFormat="1" ht="21" customHeight="1" x14ac:dyDescent="0.3">
      <c r="A58" s="14">
        <v>5</v>
      </c>
      <c r="B58" s="52" t="s">
        <v>76</v>
      </c>
      <c r="C58" s="53"/>
      <c r="D58" s="21">
        <v>109</v>
      </c>
      <c r="E58" s="54" t="s">
        <v>68</v>
      </c>
      <c r="F58" s="55"/>
      <c r="G58" s="50" t="s">
        <v>72</v>
      </c>
      <c r="H58" s="51"/>
      <c r="I58" s="21"/>
    </row>
    <row r="59" spans="1:9" s="16" customFormat="1" ht="21" customHeight="1" x14ac:dyDescent="0.3">
      <c r="A59" s="14">
        <v>6</v>
      </c>
      <c r="B59" s="56" t="s">
        <v>77</v>
      </c>
      <c r="C59" s="57"/>
      <c r="D59" s="21">
        <v>51</v>
      </c>
      <c r="E59" s="56" t="s">
        <v>85</v>
      </c>
      <c r="F59" s="57"/>
      <c r="G59" s="60" t="s">
        <v>79</v>
      </c>
      <c r="H59" s="61"/>
      <c r="I59" s="21"/>
    </row>
    <row r="60" spans="1:9" s="16" customFormat="1" ht="21" customHeight="1" x14ac:dyDescent="0.3">
      <c r="A60" s="14">
        <v>7</v>
      </c>
      <c r="B60" s="52" t="s">
        <v>86</v>
      </c>
      <c r="C60" s="53"/>
      <c r="D60" s="45">
        <v>180</v>
      </c>
      <c r="E60" s="54" t="s">
        <v>89</v>
      </c>
      <c r="F60" s="55"/>
      <c r="G60" s="50" t="s">
        <v>80</v>
      </c>
      <c r="H60" s="51"/>
      <c r="I60" s="21"/>
    </row>
    <row r="61" spans="1:9" s="16" customFormat="1" ht="21" customHeight="1" x14ac:dyDescent="0.3">
      <c r="A61" s="14">
        <v>8</v>
      </c>
      <c r="B61" s="52" t="s">
        <v>87</v>
      </c>
      <c r="C61" s="53"/>
      <c r="D61" s="45">
        <v>72</v>
      </c>
      <c r="E61" s="54" t="s">
        <v>90</v>
      </c>
      <c r="F61" s="55"/>
      <c r="G61" s="50" t="s">
        <v>81</v>
      </c>
      <c r="H61" s="51"/>
      <c r="I61" s="21"/>
    </row>
    <row r="62" spans="1:9" s="16" customFormat="1" ht="21" customHeight="1" x14ac:dyDescent="0.3">
      <c r="A62" s="14">
        <v>9</v>
      </c>
      <c r="B62" s="52" t="s">
        <v>88</v>
      </c>
      <c r="C62" s="53"/>
      <c r="D62" s="46">
        <v>100</v>
      </c>
      <c r="E62" s="54" t="s">
        <v>67</v>
      </c>
      <c r="F62" s="55"/>
      <c r="G62" s="50" t="s">
        <v>71</v>
      </c>
      <c r="H62" s="51"/>
      <c r="I62" s="21"/>
    </row>
    <row r="63" spans="1:9" s="16" customFormat="1" ht="21" customHeight="1" x14ac:dyDescent="0.3">
      <c r="A63" s="14">
        <v>10</v>
      </c>
      <c r="B63" s="56" t="s">
        <v>96</v>
      </c>
      <c r="C63" s="57"/>
      <c r="D63" s="21">
        <v>112</v>
      </c>
      <c r="E63" s="56" t="s">
        <v>93</v>
      </c>
      <c r="F63" s="57"/>
      <c r="G63" s="58" t="s">
        <v>82</v>
      </c>
      <c r="H63" s="59"/>
      <c r="I63" s="21"/>
    </row>
    <row r="64" spans="1:9" s="16" customFormat="1" ht="21" customHeight="1" x14ac:dyDescent="0.3">
      <c r="A64" s="14">
        <v>11</v>
      </c>
      <c r="B64" s="52" t="s">
        <v>91</v>
      </c>
      <c r="C64" s="53"/>
      <c r="D64" s="21">
        <v>220</v>
      </c>
      <c r="E64" s="54" t="s">
        <v>94</v>
      </c>
      <c r="F64" s="55"/>
      <c r="G64" s="50" t="s">
        <v>83</v>
      </c>
      <c r="H64" s="51"/>
      <c r="I64" s="21"/>
    </row>
    <row r="65" spans="1:9" s="16" customFormat="1" ht="21" customHeight="1" x14ac:dyDescent="0.3">
      <c r="A65" s="14">
        <v>12</v>
      </c>
      <c r="B65" s="52" t="s">
        <v>92</v>
      </c>
      <c r="C65" s="53"/>
      <c r="D65" s="21">
        <v>120</v>
      </c>
      <c r="E65" s="54" t="s">
        <v>95</v>
      </c>
      <c r="F65" s="55"/>
      <c r="G65" s="50" t="s">
        <v>84</v>
      </c>
      <c r="H65" s="51"/>
      <c r="I65" s="21"/>
    </row>
    <row r="66" spans="1:9" s="16" customFormat="1" ht="21" customHeight="1" x14ac:dyDescent="0.3">
      <c r="A66" s="14">
        <v>13</v>
      </c>
      <c r="B66" s="52" t="s">
        <v>97</v>
      </c>
      <c r="C66" s="53"/>
      <c r="D66" s="47">
        <v>234</v>
      </c>
      <c r="E66" s="54" t="s">
        <v>100</v>
      </c>
      <c r="F66" s="55"/>
      <c r="G66" s="50" t="s">
        <v>101</v>
      </c>
      <c r="H66" s="51"/>
      <c r="I66" s="21"/>
    </row>
    <row r="67" spans="1:9" s="16" customFormat="1" ht="21" customHeight="1" x14ac:dyDescent="0.3">
      <c r="A67" s="14">
        <v>14</v>
      </c>
      <c r="B67" s="52" t="s">
        <v>98</v>
      </c>
      <c r="C67" s="53"/>
      <c r="D67" s="44">
        <v>120</v>
      </c>
      <c r="E67" s="54" t="s">
        <v>94</v>
      </c>
      <c r="F67" s="55"/>
      <c r="G67" s="50" t="s">
        <v>83</v>
      </c>
      <c r="H67" s="51"/>
      <c r="I67" s="21"/>
    </row>
    <row r="68" spans="1:9" s="16" customFormat="1" ht="21" customHeight="1" x14ac:dyDescent="0.3">
      <c r="A68" s="14">
        <v>15</v>
      </c>
      <c r="B68" s="52" t="s">
        <v>99</v>
      </c>
      <c r="C68" s="53"/>
      <c r="D68" s="48">
        <v>80</v>
      </c>
      <c r="E68" s="54" t="s">
        <v>68</v>
      </c>
      <c r="F68" s="55"/>
      <c r="G68" s="50" t="s">
        <v>72</v>
      </c>
      <c r="H68" s="51"/>
      <c r="I68" s="21"/>
    </row>
    <row r="69" spans="1:9" ht="21" x14ac:dyDescent="0.3">
      <c r="A69" s="68" t="s">
        <v>6</v>
      </c>
      <c r="B69" s="69"/>
      <c r="C69" s="70"/>
      <c r="D69" s="43">
        <f>SUM(D54:D68)</f>
        <v>1941</v>
      </c>
      <c r="E69" s="62"/>
      <c r="F69" s="63"/>
      <c r="G69" s="93"/>
      <c r="H69" s="93"/>
      <c r="I69" s="24"/>
    </row>
    <row r="70" spans="1:9" ht="21" x14ac:dyDescent="0.3">
      <c r="A70" s="2"/>
    </row>
    <row r="71" spans="1:9" ht="21" x14ac:dyDescent="0.35">
      <c r="A71" s="92"/>
      <c r="B71" s="92"/>
      <c r="C71" s="92"/>
      <c r="D71" s="92"/>
      <c r="E71" s="92"/>
      <c r="F71" s="92"/>
      <c r="G71" s="92"/>
      <c r="H71" s="92"/>
      <c r="I71" s="92"/>
    </row>
    <row r="72" spans="1:9" ht="21" x14ac:dyDescent="0.35">
      <c r="A72" s="92"/>
      <c r="B72" s="92"/>
      <c r="C72" s="92"/>
      <c r="D72" s="92"/>
      <c r="E72" s="92"/>
      <c r="F72" s="92"/>
      <c r="G72" s="92"/>
      <c r="H72" s="92"/>
      <c r="I72" s="92"/>
    </row>
  </sheetData>
  <mergeCells count="86">
    <mergeCell ref="F17:G17"/>
    <mergeCell ref="C17:E18"/>
    <mergeCell ref="C19:E19"/>
    <mergeCell ref="C20:E20"/>
    <mergeCell ref="C21:E21"/>
    <mergeCell ref="I38:I40"/>
    <mergeCell ref="C22:E22"/>
    <mergeCell ref="C38:D38"/>
    <mergeCell ref="A71:I71"/>
    <mergeCell ref="A72:I72"/>
    <mergeCell ref="G69:H69"/>
    <mergeCell ref="G54:H54"/>
    <mergeCell ref="G52:H53"/>
    <mergeCell ref="I52:I53"/>
    <mergeCell ref="C39:C40"/>
    <mergeCell ref="D39:D40"/>
    <mergeCell ref="A52:A53"/>
    <mergeCell ref="C23:E23"/>
    <mergeCell ref="C24:E24"/>
    <mergeCell ref="C25:E25"/>
    <mergeCell ref="C26:E26"/>
    <mergeCell ref="I4:I5"/>
    <mergeCell ref="A1:I1"/>
    <mergeCell ref="A16:F16"/>
    <mergeCell ref="A37:I37"/>
    <mergeCell ref="A51:F51"/>
    <mergeCell ref="A17:A18"/>
    <mergeCell ref="B17:B18"/>
    <mergeCell ref="A38:A40"/>
    <mergeCell ref="B38:B40"/>
    <mergeCell ref="A3:I3"/>
    <mergeCell ref="A4:A5"/>
    <mergeCell ref="B4:B5"/>
    <mergeCell ref="C4:H4"/>
    <mergeCell ref="A49:B49"/>
    <mergeCell ref="A14:B14"/>
    <mergeCell ref="A27:E27"/>
    <mergeCell ref="E52:F53"/>
    <mergeCell ref="E54:F54"/>
    <mergeCell ref="D52:D53"/>
    <mergeCell ref="B52:C53"/>
    <mergeCell ref="B54:C54"/>
    <mergeCell ref="B63:C63"/>
    <mergeCell ref="B64:C64"/>
    <mergeCell ref="B66:C66"/>
    <mergeCell ref="A69:C69"/>
    <mergeCell ref="E63:F63"/>
    <mergeCell ref="E64:F64"/>
    <mergeCell ref="E66:F66"/>
    <mergeCell ref="B65:C65"/>
    <mergeCell ref="E65:F65"/>
    <mergeCell ref="G63:H63"/>
    <mergeCell ref="G64:H64"/>
    <mergeCell ref="G66:H66"/>
    <mergeCell ref="E69:F69"/>
    <mergeCell ref="B55:C55"/>
    <mergeCell ref="B56:C56"/>
    <mergeCell ref="B57:C57"/>
    <mergeCell ref="B58:C58"/>
    <mergeCell ref="B59:C59"/>
    <mergeCell ref="B60:C60"/>
    <mergeCell ref="B61:C61"/>
    <mergeCell ref="B62:C62"/>
    <mergeCell ref="E55:F55"/>
    <mergeCell ref="E56:F56"/>
    <mergeCell ref="E57:F57"/>
    <mergeCell ref="E58:F58"/>
    <mergeCell ref="E59:F59"/>
    <mergeCell ref="E60:F60"/>
    <mergeCell ref="E61:F61"/>
    <mergeCell ref="E62:F62"/>
    <mergeCell ref="G55:H55"/>
    <mergeCell ref="G56:H56"/>
    <mergeCell ref="G57:H57"/>
    <mergeCell ref="G58:H58"/>
    <mergeCell ref="G59:H59"/>
    <mergeCell ref="G60:H60"/>
    <mergeCell ref="G61:H61"/>
    <mergeCell ref="G62:H62"/>
    <mergeCell ref="G65:H65"/>
    <mergeCell ref="B67:C67"/>
    <mergeCell ref="B68:C68"/>
    <mergeCell ref="E67:F67"/>
    <mergeCell ref="E68:F68"/>
    <mergeCell ref="G67:H67"/>
    <mergeCell ref="G68:H68"/>
  </mergeCells>
  <pageMargins left="0.59055118110236227" right="0.39370078740157483" top="0.9055118110236221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DDPM-USER</dc:creator>
  <cp:lastModifiedBy>AdminPDC</cp:lastModifiedBy>
  <cp:lastPrinted>2022-05-18T10:27:31Z</cp:lastPrinted>
  <dcterms:created xsi:type="dcterms:W3CDTF">2020-12-28T08:33:34Z</dcterms:created>
  <dcterms:modified xsi:type="dcterms:W3CDTF">2022-05-18T10:28:11Z</dcterms:modified>
</cp:coreProperties>
</file>